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C:\Users\rossicleia.rfc\Downloads\PREGÃO 90008-UASG 200380\"/>
    </mc:Choice>
  </mc:AlternateContent>
  <xr:revisionPtr revIDLastSave="0" documentId="13_ncr:1_{EF53693B-B554-43A5-AECC-414890B6847C}" xr6:coauthVersionLast="36" xr6:coauthVersionMax="47" xr10:uidLastSave="{00000000-0000-0000-0000-000000000000}"/>
  <bookViews>
    <workbookView xWindow="15" yWindow="15" windowWidth="16440" windowHeight="8520" xr2:uid="{14C64DA3-75A1-423F-9401-7767E5625B60}"/>
  </bookViews>
  <sheets>
    <sheet name="PROPOSTA MODELO" sheetId="3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3" l="1"/>
  <c r="I31" i="3" l="1"/>
  <c r="K31" i="3" s="1"/>
  <c r="I27" i="3"/>
  <c r="I28" i="3"/>
  <c r="I26" i="3"/>
  <c r="K26" i="3" s="1"/>
  <c r="I81" i="3"/>
  <c r="K81" i="3" s="1"/>
  <c r="I82" i="3"/>
  <c r="K82" i="3" s="1"/>
  <c r="I83" i="3"/>
  <c r="K83" i="3" s="1"/>
  <c r="I84" i="3"/>
  <c r="K84" i="3" s="1"/>
  <c r="I80" i="3"/>
  <c r="K80" i="3"/>
  <c r="I61" i="3"/>
  <c r="I62" i="3"/>
  <c r="I63" i="3"/>
  <c r="K63" i="3" s="1"/>
  <c r="I64" i="3"/>
  <c r="I65" i="3"/>
  <c r="K65" i="3" s="1"/>
  <c r="I66" i="3"/>
  <c r="K66" i="3" s="1"/>
  <c r="I67" i="3"/>
  <c r="K67" i="3" s="1"/>
  <c r="I68" i="3"/>
  <c r="K68" i="3" s="1"/>
  <c r="I69" i="3"/>
  <c r="I70" i="3"/>
  <c r="I71" i="3"/>
  <c r="K71" i="3" s="1"/>
  <c r="I72" i="3"/>
  <c r="I73" i="3"/>
  <c r="K73" i="3" s="1"/>
  <c r="I74" i="3"/>
  <c r="K74" i="3" s="1"/>
  <c r="I75" i="3"/>
  <c r="K75" i="3" s="1"/>
  <c r="I76" i="3"/>
  <c r="K76" i="3" s="1"/>
  <c r="I77" i="3"/>
  <c r="I60" i="3"/>
  <c r="K60" i="3" s="1"/>
  <c r="I52" i="3"/>
  <c r="I53" i="3"/>
  <c r="K53" i="3" s="1"/>
  <c r="I54" i="3"/>
  <c r="I55" i="3"/>
  <c r="K55" i="3" s="1"/>
  <c r="I56" i="3"/>
  <c r="K56" i="3" s="1"/>
  <c r="I57" i="3"/>
  <c r="K57" i="3" s="1"/>
  <c r="I51" i="3"/>
  <c r="I43" i="3"/>
  <c r="I44" i="3"/>
  <c r="K44" i="3" s="1"/>
  <c r="I45" i="3"/>
  <c r="I46" i="3"/>
  <c r="K46" i="3" s="1"/>
  <c r="I47" i="3"/>
  <c r="K47" i="3" s="1"/>
  <c r="I48" i="3"/>
  <c r="I42" i="3"/>
  <c r="K42" i="3" s="1"/>
  <c r="I32" i="3"/>
  <c r="I33" i="3"/>
  <c r="K33" i="3" s="1"/>
  <c r="I34" i="3"/>
  <c r="K34" i="3" s="1"/>
  <c r="I35" i="3"/>
  <c r="K35" i="3" s="1"/>
  <c r="I36" i="3"/>
  <c r="I37" i="3"/>
  <c r="K37" i="3" s="1"/>
  <c r="I38" i="3"/>
  <c r="K38" i="3" s="1"/>
  <c r="I39" i="3"/>
  <c r="K39" i="3" s="1"/>
  <c r="I13" i="3"/>
  <c r="K13" i="3" s="1"/>
  <c r="I14" i="3"/>
  <c r="K14" i="3" s="1"/>
  <c r="I15" i="3"/>
  <c r="K15" i="3" s="1"/>
  <c r="I16" i="3"/>
  <c r="K16" i="3" s="1"/>
  <c r="I17" i="3"/>
  <c r="I18" i="3"/>
  <c r="K18" i="3" s="1"/>
  <c r="I19" i="3"/>
  <c r="K19" i="3" s="1"/>
  <c r="I20" i="3"/>
  <c r="K20" i="3" s="1"/>
  <c r="I21" i="3"/>
  <c r="K21" i="3" s="1"/>
  <c r="I22" i="3"/>
  <c r="K22" i="3" s="1"/>
  <c r="I23" i="3"/>
  <c r="I12" i="3"/>
  <c r="K12" i="3" s="1"/>
  <c r="K77" i="3"/>
  <c r="K72" i="3"/>
  <c r="K70" i="3"/>
  <c r="K69" i="3"/>
  <c r="K64" i="3"/>
  <c r="K62" i="3"/>
  <c r="K61" i="3"/>
  <c r="K54" i="3"/>
  <c r="K52" i="3"/>
  <c r="K51" i="3"/>
  <c r="K48" i="3"/>
  <c r="K45" i="3"/>
  <c r="K43" i="3"/>
  <c r="K36" i="3"/>
  <c r="K32" i="3"/>
  <c r="K28" i="3"/>
  <c r="K27" i="3"/>
  <c r="K17" i="3"/>
  <c r="J49" i="3" l="1"/>
  <c r="J29" i="3"/>
  <c r="J40" i="3"/>
  <c r="J85" i="3"/>
  <c r="J78" i="3"/>
  <c r="J24" i="3"/>
  <c r="J58" i="3"/>
  <c r="J86" i="3" l="1"/>
</calcChain>
</file>

<file path=xl/sharedStrings.xml><?xml version="1.0" encoding="utf-8"?>
<sst xmlns="http://schemas.openxmlformats.org/spreadsheetml/2006/main" count="27" uniqueCount="27">
  <si>
    <t>Item</t>
  </si>
  <si>
    <t>Qtd. DPF/CZS/AC – Cruzeiro do Sul</t>
  </si>
  <si>
    <t>GRUPO 1 – APARELHOS PARA PERNAS/GLÚTEOS</t>
  </si>
  <si>
    <t>GRUPO 2 – ACESSÓRIOS PARA PERNAS/GLÚTEOS</t>
  </si>
  <si>
    <t>GRUPO 3  - PEITO E COMPLEMENTOS</t>
  </si>
  <si>
    <t>Qtd. Total</t>
  </si>
  <si>
    <t xml:space="preserve">TOTAL GRUPO 1 </t>
  </si>
  <si>
    <t>TOTAL GRUPO 2</t>
  </si>
  <si>
    <t>TOTAL GRUPO 3</t>
  </si>
  <si>
    <t>GRUPO 4 - COSTAS E COMPLEMENTOS</t>
  </si>
  <si>
    <t>TOTAL GRUPO 4</t>
  </si>
  <si>
    <t>GRUPO 5 - BARRAS</t>
  </si>
  <si>
    <t>TOTAL GRUPO 5</t>
  </si>
  <si>
    <t>GRUPO 6 - ACESSÓRIOS</t>
  </si>
  <si>
    <t>TOTAL GRUPO 6</t>
  </si>
  <si>
    <t>GRUPO 7 - AERÓBICOS</t>
  </si>
  <si>
    <t>TOTAL GRUPO 7</t>
  </si>
  <si>
    <t>VALOR TOTAL SOMATÓRIO GRUPOS</t>
  </si>
  <si>
    <t xml:space="preserve">Qtd. SR/PF/AC – Rio Branco </t>
  </si>
  <si>
    <t>SR/PRF/AC – Rio Branco (Participante)</t>
  </si>
  <si>
    <t xml:space="preserve"> Valor Unitário </t>
  </si>
  <si>
    <t xml:space="preserve">Valor Total </t>
  </si>
  <si>
    <t>Marca</t>
  </si>
  <si>
    <t>Modelo</t>
  </si>
  <si>
    <t>Descrição</t>
  </si>
  <si>
    <r>
      <rPr>
        <b/>
        <sz val="11"/>
        <color theme="1"/>
        <rFont val="Times New Roman"/>
        <family val="1"/>
      </rPr>
      <t>PROPOSTA COMERCIAL PARA LICITAÇÃO</t>
    </r>
    <r>
      <rPr>
        <sz val="11"/>
        <color theme="1"/>
        <rFont val="Times New Roman"/>
        <family val="1"/>
      </rPr>
      <t xml:space="preserve">
À
[Nome do Órgão Público Contratante]
[Endereço completo]
[CEP – Cidade/UF]
Ref.: [Número do Pregão / Edital]
Objeto: [Descrição resumida do objeto da licitação] 
1. DADOS DA EMPRESA PROPONENTE
Razão Social: [Nome completo da empresa]
Nome Fantasia: [Se houver]
CNPJ: [00.000.000/0000-00]
Inscrição Estadual / Municipal: [Número ou "Isento"]
Endereço: [Rua, nº, Bairro, Cidade/UF, CEP]
Telefone: [(00) 0000-0000 / (00) 9 0000-0000]
E-mail: [contato@empresa.com.br
Representante Legal: [Nome completo]
Cargo: [Cargo do representante]
</t>
    </r>
  </si>
  <si>
    <r>
      <t xml:space="preserve">CONDIÇÕES COMERCIAIS
</t>
    </r>
    <r>
      <rPr>
        <sz val="11"/>
        <color theme="1"/>
        <rFont val="Times New Roman"/>
        <family val="1"/>
      </rPr>
      <t>Prazo de validade da proposta: 
Forma de pagamento: 
Garantia:
Observações: 
DECLARAÇÕES
A empresa declara, sob as penas da lei, que:
Cumpre integralmente as condições estabelecidas no edital e seus anexos;
Está ciente e concorda com as condições de fornecimento e pagamento;
O objeto ofertado atende integralmente às especificações do Termo de Referência;
Os preços propostos são firmes e irreajustáveis durante a validade da proposta.
Local e data: ____________________________, ____ de ___________________ de _______
________________________________________
[Nome do representante legal]
[Cargo]
[Assinatura]
[Carimbo da empresa com CNPJ]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</si>
</sst>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7">
    <font>
      <sz val="11"/>
      <color theme="1"/>
      <name val="Aptos Narrow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8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8" fontId="1" fillId="0" borderId="4" xfId="0" applyNumberFormat="1" applyFont="1" applyBorder="1" applyAlignment="1">
      <alignment horizontal="center" vertical="center" wrapText="1"/>
    </xf>
    <xf numFmtId="8" fontId="1" fillId="0" borderId="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8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8" fontId="1" fillId="3" borderId="7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8" fontId="1" fillId="2" borderId="8" xfId="0" applyNumberFormat="1" applyFont="1" applyFill="1" applyBorder="1" applyAlignment="1">
      <alignment horizontal="center" vertical="center" wrapText="1"/>
    </xf>
    <xf numFmtId="8" fontId="1" fillId="2" borderId="2" xfId="0" applyNumberFormat="1" applyFont="1" applyFill="1" applyBorder="1" applyAlignment="1">
      <alignment horizontal="center" vertical="center" wrapText="1"/>
    </xf>
    <xf numFmtId="8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13" xfId="0" applyFont="1" applyBorder="1" applyAlignment="1">
      <alignment horizontal="left" wrapText="1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9DF9B-6417-4F14-A07F-0A7D15119533}">
  <sheetPr>
    <pageSetUpPr fitToPage="1"/>
  </sheetPr>
  <dimension ref="B1:K95"/>
  <sheetViews>
    <sheetView tabSelected="1" zoomScale="145" zoomScaleNormal="145" workbookViewId="0">
      <selection activeCell="B1" sqref="B1:K9"/>
    </sheetView>
  </sheetViews>
  <sheetFormatPr defaultRowHeight="14.25"/>
  <cols>
    <col min="3" max="3" width="18.375" customWidth="1"/>
    <col min="5" max="5" width="11.5" customWidth="1"/>
    <col min="6" max="6" width="10.5" customWidth="1"/>
    <col min="7" max="9" width="10.625" customWidth="1"/>
    <col min="10" max="10" width="14.75" customWidth="1"/>
    <col min="11" max="11" width="15.75" customWidth="1"/>
  </cols>
  <sheetData>
    <row r="1" spans="2:11" ht="37.5" customHeight="1">
      <c r="B1" s="47" t="s">
        <v>25</v>
      </c>
      <c r="C1" s="48"/>
      <c r="D1" s="48"/>
      <c r="E1" s="48"/>
      <c r="F1" s="48"/>
      <c r="G1" s="48"/>
      <c r="H1" s="48"/>
      <c r="I1" s="48"/>
      <c r="J1" s="48"/>
      <c r="K1" s="49"/>
    </row>
    <row r="2" spans="2:11" ht="41.25" customHeight="1">
      <c r="B2" s="50"/>
      <c r="C2" s="51"/>
      <c r="D2" s="51"/>
      <c r="E2" s="51"/>
      <c r="F2" s="51"/>
      <c r="G2" s="51"/>
      <c r="H2" s="51"/>
      <c r="I2" s="51"/>
      <c r="J2" s="51"/>
      <c r="K2" s="52"/>
    </row>
    <row r="3" spans="2:11" ht="32.25" customHeight="1">
      <c r="B3" s="50"/>
      <c r="C3" s="51"/>
      <c r="D3" s="51"/>
      <c r="E3" s="51"/>
      <c r="F3" s="51"/>
      <c r="G3" s="51"/>
      <c r="H3" s="51"/>
      <c r="I3" s="51"/>
      <c r="J3" s="51"/>
      <c r="K3" s="52"/>
    </row>
    <row r="4" spans="2:11" ht="33.75" customHeight="1">
      <c r="B4" s="50"/>
      <c r="C4" s="51"/>
      <c r="D4" s="51"/>
      <c r="E4" s="51"/>
      <c r="F4" s="51"/>
      <c r="G4" s="51"/>
      <c r="H4" s="51"/>
      <c r="I4" s="51"/>
      <c r="J4" s="51"/>
      <c r="K4" s="52"/>
    </row>
    <row r="5" spans="2:11" ht="36.75" customHeight="1">
      <c r="B5" s="50"/>
      <c r="C5" s="51"/>
      <c r="D5" s="51"/>
      <c r="E5" s="51"/>
      <c r="F5" s="51"/>
      <c r="G5" s="51"/>
      <c r="H5" s="51"/>
      <c r="I5" s="51"/>
      <c r="J5" s="51"/>
      <c r="K5" s="52"/>
    </row>
    <row r="6" spans="2:11" ht="40.5" customHeight="1">
      <c r="B6" s="50"/>
      <c r="C6" s="51"/>
      <c r="D6" s="51"/>
      <c r="E6" s="51"/>
      <c r="F6" s="51"/>
      <c r="G6" s="51"/>
      <c r="H6" s="51"/>
      <c r="I6" s="51"/>
      <c r="J6" s="51"/>
      <c r="K6" s="52"/>
    </row>
    <row r="7" spans="2:11" ht="31.5" customHeight="1">
      <c r="B7" s="50"/>
      <c r="C7" s="51"/>
      <c r="D7" s="51"/>
      <c r="E7" s="51"/>
      <c r="F7" s="51"/>
      <c r="G7" s="51"/>
      <c r="H7" s="51"/>
      <c r="I7" s="51"/>
      <c r="J7" s="51"/>
      <c r="K7" s="52"/>
    </row>
    <row r="8" spans="2:11" ht="43.5" customHeight="1">
      <c r="B8" s="50"/>
      <c r="C8" s="51"/>
      <c r="D8" s="51"/>
      <c r="E8" s="51"/>
      <c r="F8" s="51"/>
      <c r="G8" s="51"/>
      <c r="H8" s="51"/>
      <c r="I8" s="51"/>
      <c r="J8" s="51"/>
      <c r="K8" s="52"/>
    </row>
    <row r="9" spans="2:11" ht="51" customHeight="1" thickBot="1">
      <c r="B9" s="53"/>
      <c r="C9" s="54"/>
      <c r="D9" s="54"/>
      <c r="E9" s="54"/>
      <c r="F9" s="54"/>
      <c r="G9" s="54"/>
      <c r="H9" s="54"/>
      <c r="I9" s="54"/>
      <c r="J9" s="54"/>
      <c r="K9" s="55"/>
    </row>
    <row r="10" spans="2:11" ht="88.7" customHeight="1" thickBot="1">
      <c r="B10" s="12" t="s">
        <v>0</v>
      </c>
      <c r="C10" s="13" t="s">
        <v>24</v>
      </c>
      <c r="D10" s="13" t="s">
        <v>22</v>
      </c>
      <c r="E10" s="13" t="s">
        <v>23</v>
      </c>
      <c r="F10" s="13" t="s">
        <v>18</v>
      </c>
      <c r="G10" s="13" t="s">
        <v>1</v>
      </c>
      <c r="H10" s="13" t="s">
        <v>19</v>
      </c>
      <c r="I10" s="13" t="s">
        <v>5</v>
      </c>
      <c r="J10" s="13" t="s">
        <v>20</v>
      </c>
      <c r="K10" s="13" t="s">
        <v>21</v>
      </c>
    </row>
    <row r="11" spans="2:11" ht="15" thickBot="1"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1"/>
    </row>
    <row r="12" spans="2:11" ht="15" thickBot="1">
      <c r="B12" s="1">
        <v>1</v>
      </c>
      <c r="C12" s="2"/>
      <c r="D12" s="2"/>
      <c r="E12" s="2"/>
      <c r="F12" s="2">
        <v>1</v>
      </c>
      <c r="G12" s="2">
        <v>1</v>
      </c>
      <c r="H12" s="2">
        <v>2</v>
      </c>
      <c r="I12" s="2">
        <f>SUM(F12,G12,H12)</f>
        <v>4</v>
      </c>
      <c r="J12" s="3">
        <v>0</v>
      </c>
      <c r="K12" s="10">
        <f>J12*I12</f>
        <v>0</v>
      </c>
    </row>
    <row r="13" spans="2:11" ht="15" thickBot="1">
      <c r="B13" s="1">
        <v>2</v>
      </c>
      <c r="C13" s="2"/>
      <c r="D13" s="2"/>
      <c r="E13" s="2"/>
      <c r="F13" s="2">
        <v>1</v>
      </c>
      <c r="G13" s="2">
        <v>1</v>
      </c>
      <c r="H13" s="2">
        <v>2</v>
      </c>
      <c r="I13" s="2">
        <f t="shared" ref="I13:I23" si="0">SUM(F13,G13,H13)</f>
        <v>4</v>
      </c>
      <c r="J13" s="3">
        <v>0</v>
      </c>
      <c r="K13" s="10">
        <f t="shared" ref="K13:K21" si="1">J13*I13</f>
        <v>0</v>
      </c>
    </row>
    <row r="14" spans="2:11" ht="15" thickBot="1">
      <c r="B14" s="1">
        <v>3</v>
      </c>
      <c r="C14" s="2"/>
      <c r="D14" s="2"/>
      <c r="E14" s="2"/>
      <c r="F14" s="2">
        <v>1</v>
      </c>
      <c r="G14" s="2">
        <v>1</v>
      </c>
      <c r="H14" s="2">
        <v>0</v>
      </c>
      <c r="I14" s="2">
        <f t="shared" si="0"/>
        <v>2</v>
      </c>
      <c r="J14" s="3">
        <v>0</v>
      </c>
      <c r="K14" s="10">
        <f t="shared" si="1"/>
        <v>0</v>
      </c>
    </row>
    <row r="15" spans="2:11" ht="15" thickBot="1">
      <c r="B15" s="1">
        <v>4</v>
      </c>
      <c r="C15" s="2"/>
      <c r="D15" s="2"/>
      <c r="E15" s="2"/>
      <c r="F15" s="2">
        <v>1</v>
      </c>
      <c r="G15" s="2">
        <v>1</v>
      </c>
      <c r="H15" s="2">
        <v>1</v>
      </c>
      <c r="I15" s="2">
        <f t="shared" si="0"/>
        <v>3</v>
      </c>
      <c r="J15" s="3">
        <v>0</v>
      </c>
      <c r="K15" s="10">
        <f t="shared" si="1"/>
        <v>0</v>
      </c>
    </row>
    <row r="16" spans="2:11" ht="15" thickBot="1">
      <c r="B16" s="1">
        <v>5</v>
      </c>
      <c r="C16" s="2"/>
      <c r="D16" s="2"/>
      <c r="E16" s="2"/>
      <c r="F16" s="2">
        <v>1</v>
      </c>
      <c r="G16" s="2">
        <v>0</v>
      </c>
      <c r="H16" s="2">
        <v>1</v>
      </c>
      <c r="I16" s="2">
        <f t="shared" si="0"/>
        <v>2</v>
      </c>
      <c r="J16" s="3">
        <v>0</v>
      </c>
      <c r="K16" s="10">
        <f t="shared" si="1"/>
        <v>0</v>
      </c>
    </row>
    <row r="17" spans="2:11" ht="15" thickBot="1">
      <c r="B17" s="1">
        <v>6</v>
      </c>
      <c r="C17" s="2"/>
      <c r="D17" s="2"/>
      <c r="E17" s="2"/>
      <c r="F17" s="2">
        <v>1</v>
      </c>
      <c r="G17" s="2">
        <v>0</v>
      </c>
      <c r="H17" s="2">
        <v>1</v>
      </c>
      <c r="I17" s="2">
        <f t="shared" si="0"/>
        <v>2</v>
      </c>
      <c r="J17" s="3">
        <v>0</v>
      </c>
      <c r="K17" s="10">
        <f t="shared" si="1"/>
        <v>0</v>
      </c>
    </row>
    <row r="18" spans="2:11" ht="15" thickBot="1">
      <c r="B18" s="1">
        <v>7</v>
      </c>
      <c r="C18" s="2"/>
      <c r="D18" s="2"/>
      <c r="E18" s="2"/>
      <c r="F18" s="2">
        <v>1</v>
      </c>
      <c r="G18" s="2">
        <v>1</v>
      </c>
      <c r="H18" s="2">
        <v>0</v>
      </c>
      <c r="I18" s="2">
        <f t="shared" si="0"/>
        <v>2</v>
      </c>
      <c r="J18" s="3">
        <v>0</v>
      </c>
      <c r="K18" s="10">
        <f t="shared" si="1"/>
        <v>0</v>
      </c>
    </row>
    <row r="19" spans="2:11" ht="15" thickBot="1">
      <c r="B19" s="1">
        <v>8</v>
      </c>
      <c r="C19" s="2"/>
      <c r="D19" s="2"/>
      <c r="E19" s="2"/>
      <c r="F19" s="2">
        <v>1</v>
      </c>
      <c r="G19" s="2">
        <v>0</v>
      </c>
      <c r="H19" s="2">
        <v>2</v>
      </c>
      <c r="I19" s="2">
        <f t="shared" si="0"/>
        <v>3</v>
      </c>
      <c r="J19" s="3">
        <v>0</v>
      </c>
      <c r="K19" s="10">
        <f t="shared" si="1"/>
        <v>0</v>
      </c>
    </row>
    <row r="20" spans="2:11" ht="15" thickBot="1">
      <c r="B20" s="1">
        <v>9</v>
      </c>
      <c r="C20" s="2"/>
      <c r="D20" s="2"/>
      <c r="E20" s="2"/>
      <c r="F20" s="2">
        <v>1</v>
      </c>
      <c r="G20" s="2">
        <v>0</v>
      </c>
      <c r="H20" s="2">
        <v>0</v>
      </c>
      <c r="I20" s="2">
        <f t="shared" si="0"/>
        <v>1</v>
      </c>
      <c r="J20" s="3">
        <v>0</v>
      </c>
      <c r="K20" s="10">
        <f t="shared" si="1"/>
        <v>0</v>
      </c>
    </row>
    <row r="21" spans="2:11" ht="15" thickBot="1">
      <c r="B21" s="6">
        <v>10</v>
      </c>
      <c r="C21" s="6"/>
      <c r="D21" s="6"/>
      <c r="E21" s="6"/>
      <c r="F21" s="6">
        <v>1</v>
      </c>
      <c r="G21" s="6">
        <v>0</v>
      </c>
      <c r="H21" s="5">
        <v>1</v>
      </c>
      <c r="I21" s="2">
        <f t="shared" si="0"/>
        <v>2</v>
      </c>
      <c r="J21" s="3">
        <v>0</v>
      </c>
      <c r="K21" s="10">
        <f t="shared" si="1"/>
        <v>0</v>
      </c>
    </row>
    <row r="22" spans="2:11" ht="15" thickBot="1">
      <c r="B22" s="7">
        <v>11</v>
      </c>
      <c r="C22" s="8"/>
      <c r="D22" s="8"/>
      <c r="E22" s="8"/>
      <c r="F22" s="8">
        <v>1</v>
      </c>
      <c r="G22" s="8">
        <v>1</v>
      </c>
      <c r="H22" s="8">
        <v>0</v>
      </c>
      <c r="I22" s="2">
        <f t="shared" si="0"/>
        <v>2</v>
      </c>
      <c r="J22" s="3">
        <v>0</v>
      </c>
      <c r="K22" s="10">
        <f>I22*J22</f>
        <v>0</v>
      </c>
    </row>
    <row r="23" spans="2:11" ht="15" thickBot="1">
      <c r="B23" s="6">
        <v>12</v>
      </c>
      <c r="C23" s="6"/>
      <c r="D23" s="6"/>
      <c r="E23" s="6"/>
      <c r="F23" s="6">
        <v>1</v>
      </c>
      <c r="G23" s="6">
        <v>0</v>
      </c>
      <c r="H23" s="6">
        <v>0</v>
      </c>
      <c r="I23" s="2">
        <f t="shared" si="0"/>
        <v>1</v>
      </c>
      <c r="J23" s="3">
        <v>0</v>
      </c>
      <c r="K23" s="11">
        <f>J23</f>
        <v>0</v>
      </c>
    </row>
    <row r="24" spans="2:11" ht="15" thickBot="1">
      <c r="B24" s="32" t="s">
        <v>6</v>
      </c>
      <c r="C24" s="33"/>
      <c r="D24" s="33"/>
      <c r="E24" s="33"/>
      <c r="F24" s="33"/>
      <c r="G24" s="33"/>
      <c r="H24" s="33"/>
      <c r="I24" s="31"/>
      <c r="J24" s="36">
        <f>SUM(K12:K23)</f>
        <v>0</v>
      </c>
      <c r="K24" s="31"/>
    </row>
    <row r="25" spans="2:11" ht="15" thickBot="1">
      <c r="B25" s="32" t="s">
        <v>3</v>
      </c>
      <c r="C25" s="33"/>
      <c r="D25" s="33"/>
      <c r="E25" s="33"/>
      <c r="F25" s="33"/>
      <c r="G25" s="33"/>
      <c r="H25" s="33"/>
      <c r="I25" s="33"/>
      <c r="J25" s="33"/>
      <c r="K25" s="31"/>
    </row>
    <row r="26" spans="2:11" ht="15" thickBot="1">
      <c r="B26" s="1">
        <v>13</v>
      </c>
      <c r="C26" s="2"/>
      <c r="D26" s="2"/>
      <c r="E26" s="2"/>
      <c r="F26" s="2">
        <v>3</v>
      </c>
      <c r="G26" s="2">
        <v>2</v>
      </c>
      <c r="H26" s="2">
        <v>0</v>
      </c>
      <c r="I26" s="2">
        <f>SUM(F26,G26,H26)</f>
        <v>5</v>
      </c>
      <c r="J26" s="3">
        <v>0</v>
      </c>
      <c r="K26" s="10">
        <f>I26*J26</f>
        <v>0</v>
      </c>
    </row>
    <row r="27" spans="2:11" ht="15" thickBot="1">
      <c r="B27" s="1">
        <v>14</v>
      </c>
      <c r="C27" s="2"/>
      <c r="D27" s="2"/>
      <c r="E27" s="2"/>
      <c r="F27" s="2">
        <v>3</v>
      </c>
      <c r="G27" s="2">
        <v>2</v>
      </c>
      <c r="H27" s="2">
        <v>0</v>
      </c>
      <c r="I27" s="2">
        <f t="shared" ref="I27:I28" si="2">SUM(F27,G27,H27)</f>
        <v>5</v>
      </c>
      <c r="J27" s="3">
        <v>0</v>
      </c>
      <c r="K27" s="10">
        <f>I27*J27</f>
        <v>0</v>
      </c>
    </row>
    <row r="28" spans="2:11" ht="15" thickBot="1">
      <c r="B28" s="6">
        <v>15</v>
      </c>
      <c r="C28" s="6"/>
      <c r="D28" s="6"/>
      <c r="E28" s="6"/>
      <c r="F28" s="6">
        <v>1</v>
      </c>
      <c r="G28" s="6">
        <v>1</v>
      </c>
      <c r="H28" s="5">
        <v>0</v>
      </c>
      <c r="I28" s="2">
        <f t="shared" si="2"/>
        <v>2</v>
      </c>
      <c r="J28" s="3">
        <v>0</v>
      </c>
      <c r="K28" s="14">
        <f>J28*I28</f>
        <v>0</v>
      </c>
    </row>
    <row r="29" spans="2:11" ht="15" thickBot="1">
      <c r="B29" s="32" t="s">
        <v>7</v>
      </c>
      <c r="C29" s="33"/>
      <c r="D29" s="33"/>
      <c r="E29" s="33"/>
      <c r="F29" s="33"/>
      <c r="G29" s="33"/>
      <c r="H29" s="33"/>
      <c r="I29" s="31"/>
      <c r="J29" s="36">
        <f>SUM(K26:K28)</f>
        <v>0</v>
      </c>
      <c r="K29" s="31"/>
    </row>
    <row r="30" spans="2:11" ht="15" thickBot="1">
      <c r="B30" s="32" t="s">
        <v>4</v>
      </c>
      <c r="C30" s="33"/>
      <c r="D30" s="33"/>
      <c r="E30" s="33"/>
      <c r="F30" s="33"/>
      <c r="G30" s="33"/>
      <c r="H30" s="33"/>
      <c r="I30" s="33"/>
      <c r="J30" s="33"/>
      <c r="K30" s="31"/>
    </row>
    <row r="31" spans="2:11" ht="15" thickBot="1">
      <c r="B31" s="6">
        <v>16</v>
      </c>
      <c r="C31" s="6"/>
      <c r="D31" s="6"/>
      <c r="E31" s="6"/>
      <c r="F31" s="6">
        <v>2</v>
      </c>
      <c r="G31" s="6">
        <v>2</v>
      </c>
      <c r="H31" s="6">
        <v>1</v>
      </c>
      <c r="I31" s="7">
        <f>SUM(F31,G31,H31)</f>
        <v>5</v>
      </c>
      <c r="J31" s="20">
        <v>0</v>
      </c>
      <c r="K31" s="14">
        <f t="shared" ref="K31:K38" si="3">J31*I31</f>
        <v>0</v>
      </c>
    </row>
    <row r="32" spans="2:11" ht="15" thickBot="1">
      <c r="B32" s="6">
        <v>17</v>
      </c>
      <c r="C32" s="6"/>
      <c r="D32" s="6"/>
      <c r="E32" s="6"/>
      <c r="F32" s="6">
        <v>1</v>
      </c>
      <c r="G32" s="6">
        <v>2</v>
      </c>
      <c r="H32" s="6">
        <v>0</v>
      </c>
      <c r="I32" s="7">
        <f t="shared" ref="I32:I39" si="4">SUM(F32,G32,H32)</f>
        <v>3</v>
      </c>
      <c r="J32" s="21">
        <v>0</v>
      </c>
      <c r="K32" s="14">
        <f t="shared" si="3"/>
        <v>0</v>
      </c>
    </row>
    <row r="33" spans="2:11" ht="15" thickBot="1">
      <c r="B33" s="7">
        <v>18</v>
      </c>
      <c r="C33" s="7"/>
      <c r="D33" s="7"/>
      <c r="E33" s="7"/>
      <c r="F33" s="7">
        <v>2</v>
      </c>
      <c r="G33" s="7">
        <v>2</v>
      </c>
      <c r="H33" s="8">
        <v>1</v>
      </c>
      <c r="I33" s="7">
        <f t="shared" si="4"/>
        <v>5</v>
      </c>
      <c r="J33" s="21">
        <v>0</v>
      </c>
      <c r="K33" s="15">
        <f t="shared" si="3"/>
        <v>0</v>
      </c>
    </row>
    <row r="34" spans="2:11" ht="15" thickBot="1">
      <c r="B34" s="1">
        <v>19</v>
      </c>
      <c r="C34" s="2"/>
      <c r="D34" s="2"/>
      <c r="E34" s="2"/>
      <c r="F34" s="2">
        <v>2</v>
      </c>
      <c r="G34" s="2">
        <v>2</v>
      </c>
      <c r="H34" s="2">
        <v>1</v>
      </c>
      <c r="I34" s="7">
        <f t="shared" si="4"/>
        <v>5</v>
      </c>
      <c r="J34" s="22">
        <v>0</v>
      </c>
      <c r="K34" s="10">
        <f t="shared" si="3"/>
        <v>0</v>
      </c>
    </row>
    <row r="35" spans="2:11" ht="15" thickBot="1">
      <c r="B35" s="1">
        <v>20</v>
      </c>
      <c r="C35" s="2"/>
      <c r="D35" s="2"/>
      <c r="E35" s="2"/>
      <c r="F35" s="2">
        <v>1</v>
      </c>
      <c r="G35" s="2">
        <v>1</v>
      </c>
      <c r="H35" s="2">
        <v>1</v>
      </c>
      <c r="I35" s="7">
        <f t="shared" si="4"/>
        <v>3</v>
      </c>
      <c r="J35" s="22">
        <v>0</v>
      </c>
      <c r="K35" s="10">
        <f t="shared" si="3"/>
        <v>0</v>
      </c>
    </row>
    <row r="36" spans="2:11" ht="15" thickBot="1">
      <c r="B36" s="7">
        <v>21</v>
      </c>
      <c r="C36" s="7"/>
      <c r="D36" s="7"/>
      <c r="E36" s="7"/>
      <c r="F36" s="7">
        <v>1</v>
      </c>
      <c r="G36" s="7">
        <v>1</v>
      </c>
      <c r="H36" s="8">
        <v>1</v>
      </c>
      <c r="I36" s="7">
        <f t="shared" si="4"/>
        <v>3</v>
      </c>
      <c r="J36" s="21">
        <v>0</v>
      </c>
      <c r="K36" s="16">
        <f t="shared" si="3"/>
        <v>0</v>
      </c>
    </row>
    <row r="37" spans="2:11" ht="15" thickBot="1">
      <c r="B37" s="4">
        <v>22</v>
      </c>
      <c r="C37" s="4"/>
      <c r="D37" s="4"/>
      <c r="E37" s="4"/>
      <c r="F37" s="4">
        <v>1</v>
      </c>
      <c r="G37" s="4">
        <v>1</v>
      </c>
      <c r="H37" s="5">
        <v>0</v>
      </c>
      <c r="I37" s="7">
        <f t="shared" si="4"/>
        <v>2</v>
      </c>
      <c r="J37" s="23">
        <v>0</v>
      </c>
      <c r="K37" s="17">
        <f t="shared" si="3"/>
        <v>0</v>
      </c>
    </row>
    <row r="38" spans="2:11" ht="15" thickBot="1">
      <c r="B38" s="7">
        <v>23</v>
      </c>
      <c r="C38" s="8"/>
      <c r="D38" s="8"/>
      <c r="E38" s="8"/>
      <c r="F38" s="8">
        <v>1</v>
      </c>
      <c r="G38" s="8">
        <v>0</v>
      </c>
      <c r="H38" s="8">
        <v>0</v>
      </c>
      <c r="I38" s="7">
        <f t="shared" si="4"/>
        <v>1</v>
      </c>
      <c r="J38" s="21">
        <v>0</v>
      </c>
      <c r="K38" s="18">
        <f t="shared" si="3"/>
        <v>0</v>
      </c>
    </row>
    <row r="39" spans="2:11" ht="15" thickBot="1">
      <c r="B39" s="1">
        <v>24</v>
      </c>
      <c r="C39" s="2"/>
      <c r="D39" s="2"/>
      <c r="E39" s="2"/>
      <c r="F39" s="2">
        <v>1</v>
      </c>
      <c r="G39" s="2">
        <v>1</v>
      </c>
      <c r="H39" s="2">
        <v>1</v>
      </c>
      <c r="I39" s="7">
        <f t="shared" si="4"/>
        <v>3</v>
      </c>
      <c r="J39" s="22">
        <v>0</v>
      </c>
      <c r="K39" s="18">
        <f>J39*I39</f>
        <v>0</v>
      </c>
    </row>
    <row r="40" spans="2:11" ht="15" thickBot="1">
      <c r="B40" s="32" t="s">
        <v>8</v>
      </c>
      <c r="C40" s="33"/>
      <c r="D40" s="33"/>
      <c r="E40" s="33"/>
      <c r="F40" s="33"/>
      <c r="G40" s="33"/>
      <c r="H40" s="33"/>
      <c r="I40" s="31"/>
      <c r="J40" s="36">
        <f>SUM(K31:K39)</f>
        <v>0</v>
      </c>
      <c r="K40" s="35"/>
    </row>
    <row r="41" spans="2:11" ht="15" thickBot="1">
      <c r="B41" s="32" t="s">
        <v>9</v>
      </c>
      <c r="C41" s="33"/>
      <c r="D41" s="33"/>
      <c r="E41" s="33"/>
      <c r="F41" s="33"/>
      <c r="G41" s="33"/>
      <c r="H41" s="33"/>
      <c r="I41" s="33"/>
      <c r="J41" s="33"/>
      <c r="K41" s="31"/>
    </row>
    <row r="42" spans="2:11" ht="15" thickBot="1">
      <c r="B42" s="1">
        <v>25</v>
      </c>
      <c r="C42" s="2"/>
      <c r="D42" s="2"/>
      <c r="E42" s="2"/>
      <c r="F42" s="2">
        <v>1</v>
      </c>
      <c r="G42" s="2">
        <v>1</v>
      </c>
      <c r="H42" s="2">
        <v>0</v>
      </c>
      <c r="I42" s="2">
        <f>SUM(F42,G42,H42)</f>
        <v>2</v>
      </c>
      <c r="J42" s="3">
        <v>0</v>
      </c>
      <c r="K42" s="10">
        <f>J42*I42</f>
        <v>0</v>
      </c>
    </row>
    <row r="43" spans="2:11" ht="15" thickBot="1">
      <c r="B43" s="1">
        <v>26</v>
      </c>
      <c r="C43" s="2"/>
      <c r="D43" s="2"/>
      <c r="E43" s="2"/>
      <c r="F43" s="2">
        <v>1</v>
      </c>
      <c r="G43" s="2">
        <v>1</v>
      </c>
      <c r="H43" s="2">
        <v>0</v>
      </c>
      <c r="I43" s="2">
        <f t="shared" ref="I43:I48" si="5">SUM(F43,G43,H43)</f>
        <v>2</v>
      </c>
      <c r="J43" s="3">
        <v>0</v>
      </c>
      <c r="K43" s="10">
        <f t="shared" ref="K43:K48" si="6">J43*I43</f>
        <v>0</v>
      </c>
    </row>
    <row r="44" spans="2:11" ht="15" thickBot="1">
      <c r="B44" s="6">
        <v>27</v>
      </c>
      <c r="C44" s="5"/>
      <c r="D44" s="5"/>
      <c r="E44" s="6"/>
      <c r="F44" s="6">
        <v>1</v>
      </c>
      <c r="G44" s="6">
        <v>0</v>
      </c>
      <c r="H44" s="7">
        <v>1</v>
      </c>
      <c r="I44" s="2">
        <f t="shared" si="5"/>
        <v>2</v>
      </c>
      <c r="J44" s="23">
        <v>0</v>
      </c>
      <c r="K44" s="10">
        <f>J44*I44</f>
        <v>0</v>
      </c>
    </row>
    <row r="45" spans="2:11" ht="15" thickBot="1">
      <c r="B45" s="7">
        <v>28</v>
      </c>
      <c r="C45" s="8"/>
      <c r="D45" s="8"/>
      <c r="E45" s="8"/>
      <c r="F45" s="8">
        <v>1</v>
      </c>
      <c r="G45" s="8">
        <v>1</v>
      </c>
      <c r="H45" s="2">
        <v>1</v>
      </c>
      <c r="I45" s="2">
        <f t="shared" si="5"/>
        <v>3</v>
      </c>
      <c r="J45" s="9">
        <v>0</v>
      </c>
      <c r="K45" s="10">
        <f>J45*I45</f>
        <v>0</v>
      </c>
    </row>
    <row r="46" spans="2:11" ht="15" thickBot="1">
      <c r="B46" s="1">
        <v>29</v>
      </c>
      <c r="C46" s="2"/>
      <c r="D46" s="2"/>
      <c r="E46" s="2"/>
      <c r="F46" s="2">
        <v>1</v>
      </c>
      <c r="G46" s="2">
        <v>1</v>
      </c>
      <c r="H46" s="2">
        <v>0</v>
      </c>
      <c r="I46" s="2">
        <f t="shared" si="5"/>
        <v>2</v>
      </c>
      <c r="J46" s="3">
        <v>0</v>
      </c>
      <c r="K46" s="10">
        <f t="shared" si="6"/>
        <v>0</v>
      </c>
    </row>
    <row r="47" spans="2:11" ht="15" thickBot="1">
      <c r="B47" s="1">
        <v>30</v>
      </c>
      <c r="C47" s="2"/>
      <c r="D47" s="2"/>
      <c r="E47" s="2"/>
      <c r="F47" s="2">
        <v>1</v>
      </c>
      <c r="G47" s="2">
        <v>1</v>
      </c>
      <c r="H47" s="2">
        <v>0</v>
      </c>
      <c r="I47" s="2">
        <f t="shared" si="5"/>
        <v>2</v>
      </c>
      <c r="J47" s="3">
        <v>0</v>
      </c>
      <c r="K47" s="10">
        <f t="shared" si="6"/>
        <v>0</v>
      </c>
    </row>
    <row r="48" spans="2:11" ht="15" thickBot="1">
      <c r="B48" s="1">
        <v>31</v>
      </c>
      <c r="C48" s="2"/>
      <c r="D48" s="2"/>
      <c r="E48" s="2"/>
      <c r="F48" s="2">
        <v>1</v>
      </c>
      <c r="G48" s="2">
        <v>0</v>
      </c>
      <c r="H48" s="2">
        <v>0</v>
      </c>
      <c r="I48" s="2">
        <f t="shared" si="5"/>
        <v>1</v>
      </c>
      <c r="J48" s="3">
        <v>0</v>
      </c>
      <c r="K48" s="10">
        <f t="shared" si="6"/>
        <v>0</v>
      </c>
    </row>
    <row r="49" spans="2:11" ht="15" thickBot="1">
      <c r="B49" s="32" t="s">
        <v>10</v>
      </c>
      <c r="C49" s="33"/>
      <c r="D49" s="33"/>
      <c r="E49" s="33"/>
      <c r="F49" s="33"/>
      <c r="G49" s="33"/>
      <c r="H49" s="33"/>
      <c r="I49" s="31"/>
      <c r="J49" s="34">
        <f>SUM(K42:K48)</f>
        <v>0</v>
      </c>
      <c r="K49" s="35"/>
    </row>
    <row r="50" spans="2:11" ht="15" thickBot="1">
      <c r="B50" s="32" t="s">
        <v>11</v>
      </c>
      <c r="C50" s="33"/>
      <c r="D50" s="33"/>
      <c r="E50" s="33"/>
      <c r="F50" s="33"/>
      <c r="G50" s="33"/>
      <c r="H50" s="33"/>
      <c r="I50" s="33"/>
      <c r="J50" s="33"/>
      <c r="K50" s="31"/>
    </row>
    <row r="51" spans="2:11" ht="15" thickBot="1">
      <c r="B51" s="1">
        <v>32</v>
      </c>
      <c r="C51" s="2"/>
      <c r="D51" s="2"/>
      <c r="E51" s="2"/>
      <c r="F51" s="2">
        <v>1</v>
      </c>
      <c r="G51" s="2">
        <v>1</v>
      </c>
      <c r="H51" s="2">
        <v>4</v>
      </c>
      <c r="I51" s="2">
        <f>SUM(F51,G51,H51)</f>
        <v>6</v>
      </c>
      <c r="J51" s="3">
        <v>0</v>
      </c>
      <c r="K51" s="3">
        <f t="shared" ref="K51:K57" si="7">J51*I51</f>
        <v>0</v>
      </c>
    </row>
    <row r="52" spans="2:11" ht="15" thickBot="1">
      <c r="B52" s="1">
        <v>33</v>
      </c>
      <c r="C52" s="2"/>
      <c r="D52" s="2"/>
      <c r="E52" s="2"/>
      <c r="F52" s="2">
        <v>4</v>
      </c>
      <c r="G52" s="2">
        <v>4</v>
      </c>
      <c r="H52" s="2">
        <v>0</v>
      </c>
      <c r="I52" s="2">
        <f t="shared" ref="I52:I57" si="8">SUM(F52,G52,H52)</f>
        <v>8</v>
      </c>
      <c r="J52" s="3">
        <v>0</v>
      </c>
      <c r="K52" s="3">
        <f t="shared" si="7"/>
        <v>0</v>
      </c>
    </row>
    <row r="53" spans="2:11" ht="15" thickBot="1">
      <c r="B53" s="1">
        <v>34</v>
      </c>
      <c r="C53" s="2"/>
      <c r="D53" s="2"/>
      <c r="E53" s="2"/>
      <c r="F53" s="2">
        <v>1</v>
      </c>
      <c r="G53" s="2">
        <v>1</v>
      </c>
      <c r="H53" s="2">
        <v>0</v>
      </c>
      <c r="I53" s="2">
        <f t="shared" si="8"/>
        <v>2</v>
      </c>
      <c r="J53" s="3">
        <v>0</v>
      </c>
      <c r="K53" s="3">
        <f t="shared" si="7"/>
        <v>0</v>
      </c>
    </row>
    <row r="54" spans="2:11" ht="15" thickBot="1">
      <c r="B54" s="1">
        <v>35</v>
      </c>
      <c r="C54" s="2"/>
      <c r="D54" s="2"/>
      <c r="E54" s="2"/>
      <c r="F54" s="2">
        <v>1</v>
      </c>
      <c r="G54" s="2">
        <v>1</v>
      </c>
      <c r="H54" s="2">
        <v>0</v>
      </c>
      <c r="I54" s="2">
        <f t="shared" si="8"/>
        <v>2</v>
      </c>
      <c r="J54" s="3">
        <v>0</v>
      </c>
      <c r="K54" s="3">
        <f t="shared" si="7"/>
        <v>0</v>
      </c>
    </row>
    <row r="55" spans="2:11" ht="15" thickBot="1">
      <c r="B55" s="1">
        <v>36</v>
      </c>
      <c r="C55" s="2"/>
      <c r="D55" s="2"/>
      <c r="E55" s="2"/>
      <c r="F55" s="2">
        <v>1</v>
      </c>
      <c r="G55" s="2">
        <v>1</v>
      </c>
      <c r="H55" s="2">
        <v>0</v>
      </c>
      <c r="I55" s="2">
        <f t="shared" si="8"/>
        <v>2</v>
      </c>
      <c r="J55" s="3">
        <v>0</v>
      </c>
      <c r="K55" s="3">
        <f t="shared" si="7"/>
        <v>0</v>
      </c>
    </row>
    <row r="56" spans="2:11" ht="15" thickBot="1">
      <c r="B56" s="1">
        <v>37</v>
      </c>
      <c r="C56" s="2"/>
      <c r="D56" s="2"/>
      <c r="E56" s="2"/>
      <c r="F56" s="2">
        <v>2</v>
      </c>
      <c r="G56" s="2">
        <v>2</v>
      </c>
      <c r="H56" s="2">
        <v>0</v>
      </c>
      <c r="I56" s="2">
        <f t="shared" si="8"/>
        <v>4</v>
      </c>
      <c r="J56" s="3">
        <v>0</v>
      </c>
      <c r="K56" s="3">
        <f t="shared" si="7"/>
        <v>0</v>
      </c>
    </row>
    <row r="57" spans="2:11" ht="15" thickBot="1">
      <c r="B57" s="1">
        <v>38</v>
      </c>
      <c r="C57" s="2"/>
      <c r="D57" s="24"/>
      <c r="E57" s="2"/>
      <c r="F57" s="2">
        <v>2</v>
      </c>
      <c r="G57" s="2">
        <v>2</v>
      </c>
      <c r="H57" s="2">
        <v>0</v>
      </c>
      <c r="I57" s="2">
        <f t="shared" si="8"/>
        <v>4</v>
      </c>
      <c r="J57" s="3">
        <v>0</v>
      </c>
      <c r="K57" s="3">
        <f t="shared" si="7"/>
        <v>0</v>
      </c>
    </row>
    <row r="58" spans="2:11" ht="15" thickBot="1">
      <c r="B58" s="32" t="s">
        <v>12</v>
      </c>
      <c r="C58" s="33"/>
      <c r="D58" s="33"/>
      <c r="E58" s="33"/>
      <c r="F58" s="33"/>
      <c r="G58" s="33"/>
      <c r="H58" s="33"/>
      <c r="I58" s="31"/>
      <c r="J58" s="34">
        <f>SUM(K51:K57)</f>
        <v>0</v>
      </c>
      <c r="K58" s="35"/>
    </row>
    <row r="59" spans="2:11" ht="15" thickBot="1">
      <c r="B59" s="32" t="s">
        <v>13</v>
      </c>
      <c r="C59" s="33"/>
      <c r="D59" s="33"/>
      <c r="E59" s="33"/>
      <c r="F59" s="33"/>
      <c r="G59" s="33"/>
      <c r="H59" s="33"/>
      <c r="I59" s="33"/>
      <c r="J59" s="33"/>
      <c r="K59" s="31"/>
    </row>
    <row r="60" spans="2:11" ht="15" thickBot="1">
      <c r="B60" s="1">
        <v>39</v>
      </c>
      <c r="C60" s="2"/>
      <c r="D60" s="2"/>
      <c r="E60" s="2"/>
      <c r="F60" s="2">
        <v>20</v>
      </c>
      <c r="G60" s="2">
        <v>20</v>
      </c>
      <c r="H60" s="2">
        <v>4</v>
      </c>
      <c r="I60" s="2">
        <f>SUM(F60,G60,H60)</f>
        <v>44</v>
      </c>
      <c r="J60" s="3">
        <v>0</v>
      </c>
      <c r="K60" s="19">
        <f t="shared" ref="K60:K66" si="9">J60*I60</f>
        <v>0</v>
      </c>
    </row>
    <row r="61" spans="2:11" ht="15" thickBot="1">
      <c r="B61" s="1">
        <v>40</v>
      </c>
      <c r="C61" s="2"/>
      <c r="D61" s="2"/>
      <c r="E61" s="2"/>
      <c r="F61" s="2">
        <v>4</v>
      </c>
      <c r="G61" s="2">
        <v>4</v>
      </c>
      <c r="H61" s="2">
        <v>6</v>
      </c>
      <c r="I61" s="2">
        <f t="shared" ref="I61:I77" si="10">SUM(F61,G61,H61)</f>
        <v>14</v>
      </c>
      <c r="J61" s="3">
        <v>0</v>
      </c>
      <c r="K61" s="19">
        <f t="shared" si="9"/>
        <v>0</v>
      </c>
    </row>
    <row r="62" spans="2:11" ht="15" thickBot="1">
      <c r="B62" s="1">
        <v>41</v>
      </c>
      <c r="C62" s="2"/>
      <c r="D62" s="2"/>
      <c r="E62" s="2"/>
      <c r="F62" s="2">
        <v>2</v>
      </c>
      <c r="G62" s="2">
        <v>2</v>
      </c>
      <c r="H62" s="2">
        <v>0</v>
      </c>
      <c r="I62" s="2">
        <f t="shared" si="10"/>
        <v>4</v>
      </c>
      <c r="J62" s="3">
        <v>0</v>
      </c>
      <c r="K62" s="19">
        <f t="shared" si="9"/>
        <v>0</v>
      </c>
    </row>
    <row r="63" spans="2:11" ht="15" thickBot="1">
      <c r="B63" s="1">
        <v>42</v>
      </c>
      <c r="C63" s="2"/>
      <c r="D63" s="2"/>
      <c r="E63" s="2"/>
      <c r="F63" s="2">
        <v>2</v>
      </c>
      <c r="G63" s="2">
        <v>2</v>
      </c>
      <c r="H63" s="2">
        <v>0</v>
      </c>
      <c r="I63" s="2">
        <f t="shared" si="10"/>
        <v>4</v>
      </c>
      <c r="J63" s="3">
        <v>0</v>
      </c>
      <c r="K63" s="19">
        <f t="shared" si="9"/>
        <v>0</v>
      </c>
    </row>
    <row r="64" spans="2:11" ht="15" thickBot="1">
      <c r="B64" s="1">
        <v>43</v>
      </c>
      <c r="C64" s="2"/>
      <c r="D64" s="2"/>
      <c r="E64" s="2"/>
      <c r="F64" s="2">
        <v>2</v>
      </c>
      <c r="G64" s="2">
        <v>2</v>
      </c>
      <c r="H64" s="2">
        <v>0</v>
      </c>
      <c r="I64" s="2">
        <f t="shared" si="10"/>
        <v>4</v>
      </c>
      <c r="J64" s="3">
        <v>0</v>
      </c>
      <c r="K64" s="19">
        <f t="shared" si="9"/>
        <v>0</v>
      </c>
    </row>
    <row r="65" spans="2:11" ht="15" thickBot="1">
      <c r="B65" s="1">
        <v>44</v>
      </c>
      <c r="C65" s="2"/>
      <c r="D65" s="2"/>
      <c r="E65" s="2"/>
      <c r="F65" s="2">
        <v>1</v>
      </c>
      <c r="G65" s="2">
        <v>1</v>
      </c>
      <c r="H65" s="2">
        <v>2</v>
      </c>
      <c r="I65" s="2">
        <f t="shared" si="10"/>
        <v>4</v>
      </c>
      <c r="J65" s="3">
        <v>0</v>
      </c>
      <c r="K65" s="19">
        <f t="shared" si="9"/>
        <v>0</v>
      </c>
    </row>
    <row r="66" spans="2:11" ht="15" thickBot="1">
      <c r="B66" s="1">
        <v>45</v>
      </c>
      <c r="C66" s="2"/>
      <c r="D66" s="2"/>
      <c r="E66" s="2"/>
      <c r="F66" s="2">
        <v>1</v>
      </c>
      <c r="G66" s="2">
        <v>1</v>
      </c>
      <c r="H66" s="2">
        <v>0</v>
      </c>
      <c r="I66" s="2">
        <f t="shared" si="10"/>
        <v>2</v>
      </c>
      <c r="J66" s="3">
        <v>0</v>
      </c>
      <c r="K66" s="19">
        <f t="shared" si="9"/>
        <v>0</v>
      </c>
    </row>
    <row r="67" spans="2:11" ht="15" thickBot="1">
      <c r="B67" s="1">
        <v>46</v>
      </c>
      <c r="C67" s="2"/>
      <c r="D67" s="2"/>
      <c r="E67" s="2"/>
      <c r="F67" s="2">
        <v>1</v>
      </c>
      <c r="G67" s="2">
        <v>1</v>
      </c>
      <c r="H67" s="2">
        <v>0</v>
      </c>
      <c r="I67" s="2">
        <f t="shared" si="10"/>
        <v>2</v>
      </c>
      <c r="J67" s="3">
        <v>0</v>
      </c>
      <c r="K67" s="19">
        <f t="shared" ref="K67:K77" si="11">J67*I67</f>
        <v>0</v>
      </c>
    </row>
    <row r="68" spans="2:11" ht="15" thickBot="1">
      <c r="B68" s="1">
        <v>47</v>
      </c>
      <c r="C68" s="2"/>
      <c r="D68" s="2"/>
      <c r="E68" s="2"/>
      <c r="F68" s="2">
        <v>1</v>
      </c>
      <c r="G68" s="2">
        <v>1</v>
      </c>
      <c r="H68" s="2">
        <v>0</v>
      </c>
      <c r="I68" s="2">
        <f t="shared" si="10"/>
        <v>2</v>
      </c>
      <c r="J68" s="3">
        <v>0</v>
      </c>
      <c r="K68" s="19">
        <f t="shared" si="11"/>
        <v>0</v>
      </c>
    </row>
    <row r="69" spans="2:11" ht="15" thickBot="1">
      <c r="B69" s="1">
        <v>48</v>
      </c>
      <c r="C69" s="2"/>
      <c r="D69" s="2"/>
      <c r="E69" s="2"/>
      <c r="F69" s="2">
        <v>10</v>
      </c>
      <c r="G69" s="2">
        <v>10</v>
      </c>
      <c r="H69" s="2">
        <v>10</v>
      </c>
      <c r="I69" s="2">
        <f t="shared" si="10"/>
        <v>30</v>
      </c>
      <c r="J69" s="3">
        <v>0</v>
      </c>
      <c r="K69" s="19">
        <f t="shared" si="11"/>
        <v>0</v>
      </c>
    </row>
    <row r="70" spans="2:11" ht="15" thickBot="1">
      <c r="B70" s="7">
        <v>49</v>
      </c>
      <c r="C70" s="7"/>
      <c r="D70" s="7"/>
      <c r="E70" s="7"/>
      <c r="F70" s="7">
        <v>1</v>
      </c>
      <c r="G70" s="7">
        <v>1</v>
      </c>
      <c r="H70" s="8">
        <v>1</v>
      </c>
      <c r="I70" s="2">
        <f t="shared" si="10"/>
        <v>3</v>
      </c>
      <c r="J70" s="3">
        <v>0</v>
      </c>
      <c r="K70" s="16">
        <f t="shared" si="11"/>
        <v>0</v>
      </c>
    </row>
    <row r="71" spans="2:11" ht="15" thickBot="1">
      <c r="B71" s="7">
        <v>50</v>
      </c>
      <c r="C71" s="7"/>
      <c r="D71" s="7"/>
      <c r="E71" s="7"/>
      <c r="F71" s="7">
        <v>4</v>
      </c>
      <c r="G71" s="7">
        <v>2</v>
      </c>
      <c r="H71" s="8">
        <v>0</v>
      </c>
      <c r="I71" s="2">
        <f t="shared" si="10"/>
        <v>6</v>
      </c>
      <c r="J71" s="3">
        <v>0</v>
      </c>
      <c r="K71" s="16">
        <f t="shared" si="11"/>
        <v>0</v>
      </c>
    </row>
    <row r="72" spans="2:11" ht="15" thickBot="1">
      <c r="B72" s="7">
        <v>51</v>
      </c>
      <c r="C72" s="7"/>
      <c r="D72" s="7"/>
      <c r="E72" s="7"/>
      <c r="F72" s="7">
        <v>3</v>
      </c>
      <c r="G72" s="7">
        <v>3</v>
      </c>
      <c r="H72" s="8">
        <v>0</v>
      </c>
      <c r="I72" s="2">
        <f t="shared" si="10"/>
        <v>6</v>
      </c>
      <c r="J72" s="3">
        <v>0</v>
      </c>
      <c r="K72" s="16">
        <f t="shared" si="11"/>
        <v>0</v>
      </c>
    </row>
    <row r="73" spans="2:11" ht="15" thickBot="1">
      <c r="B73" s="7">
        <v>52</v>
      </c>
      <c r="C73" s="7"/>
      <c r="D73" s="7"/>
      <c r="E73" s="7"/>
      <c r="F73" s="7">
        <v>3</v>
      </c>
      <c r="G73" s="7">
        <v>3</v>
      </c>
      <c r="H73" s="8">
        <v>1</v>
      </c>
      <c r="I73" s="2">
        <f t="shared" si="10"/>
        <v>7</v>
      </c>
      <c r="J73" s="3">
        <v>0</v>
      </c>
      <c r="K73" s="16">
        <f t="shared" si="11"/>
        <v>0</v>
      </c>
    </row>
    <row r="74" spans="2:11" ht="15" thickBot="1">
      <c r="B74" s="7">
        <v>53</v>
      </c>
      <c r="C74" s="7"/>
      <c r="D74" s="7"/>
      <c r="E74" s="7"/>
      <c r="F74" s="7">
        <v>10</v>
      </c>
      <c r="G74" s="7">
        <v>10</v>
      </c>
      <c r="H74" s="8">
        <v>0</v>
      </c>
      <c r="I74" s="2">
        <f t="shared" si="10"/>
        <v>20</v>
      </c>
      <c r="J74" s="3">
        <v>0</v>
      </c>
      <c r="K74" s="16">
        <f t="shared" si="11"/>
        <v>0</v>
      </c>
    </row>
    <row r="75" spans="2:11" ht="15" thickBot="1">
      <c r="B75" s="7">
        <v>54</v>
      </c>
      <c r="C75" s="7"/>
      <c r="D75" s="7"/>
      <c r="E75" s="7"/>
      <c r="F75" s="7">
        <v>10</v>
      </c>
      <c r="G75" s="7">
        <v>10</v>
      </c>
      <c r="H75" s="8">
        <v>6</v>
      </c>
      <c r="I75" s="2">
        <f t="shared" si="10"/>
        <v>26</v>
      </c>
      <c r="J75" s="3">
        <v>0</v>
      </c>
      <c r="K75" s="16">
        <f t="shared" si="11"/>
        <v>0</v>
      </c>
    </row>
    <row r="76" spans="2:11" ht="15" thickBot="1">
      <c r="B76" s="7">
        <v>55</v>
      </c>
      <c r="C76" s="7"/>
      <c r="D76" s="7"/>
      <c r="E76" s="7"/>
      <c r="F76" s="7">
        <v>1</v>
      </c>
      <c r="G76" s="7">
        <v>1</v>
      </c>
      <c r="H76" s="8">
        <v>0</v>
      </c>
      <c r="I76" s="2">
        <f t="shared" si="10"/>
        <v>2</v>
      </c>
      <c r="J76" s="3">
        <v>0</v>
      </c>
      <c r="K76" s="16">
        <f t="shared" si="11"/>
        <v>0</v>
      </c>
    </row>
    <row r="77" spans="2:11" ht="15" thickBot="1">
      <c r="B77" s="1">
        <v>56</v>
      </c>
      <c r="C77" s="2"/>
      <c r="D77" s="2"/>
      <c r="E77" s="2"/>
      <c r="F77" s="2">
        <v>2</v>
      </c>
      <c r="G77" s="2">
        <v>2</v>
      </c>
      <c r="H77" s="2">
        <v>0</v>
      </c>
      <c r="I77" s="2">
        <f t="shared" si="10"/>
        <v>4</v>
      </c>
      <c r="J77" s="3">
        <v>0</v>
      </c>
      <c r="K77" s="19">
        <f t="shared" si="11"/>
        <v>0</v>
      </c>
    </row>
    <row r="78" spans="2:11" ht="15" thickBot="1">
      <c r="B78" s="32" t="s">
        <v>14</v>
      </c>
      <c r="C78" s="33"/>
      <c r="D78" s="33"/>
      <c r="E78" s="33"/>
      <c r="F78" s="33"/>
      <c r="G78" s="33"/>
      <c r="H78" s="33"/>
      <c r="I78" s="31"/>
      <c r="J78" s="36">
        <f>SUM(K60:K77)</f>
        <v>0</v>
      </c>
      <c r="K78" s="35"/>
    </row>
    <row r="79" spans="2:11" ht="15" thickBot="1">
      <c r="B79" s="32" t="s">
        <v>15</v>
      </c>
      <c r="C79" s="33"/>
      <c r="D79" s="33"/>
      <c r="E79" s="33"/>
      <c r="F79" s="33"/>
      <c r="G79" s="33"/>
      <c r="H79" s="37"/>
      <c r="I79" s="37"/>
      <c r="J79" s="33"/>
      <c r="K79" s="31"/>
    </row>
    <row r="80" spans="2:11" ht="15" thickBot="1">
      <c r="B80" s="6">
        <v>57</v>
      </c>
      <c r="C80" s="6"/>
      <c r="D80" s="6"/>
      <c r="E80" s="6"/>
      <c r="F80" s="6">
        <v>5</v>
      </c>
      <c r="G80" s="6">
        <v>5</v>
      </c>
      <c r="H80" s="6">
        <v>2</v>
      </c>
      <c r="I80" s="7">
        <f>SUM(F80,G80,H80)</f>
        <v>12</v>
      </c>
      <c r="J80" s="23">
        <v>0</v>
      </c>
      <c r="K80" s="14">
        <f>J80*I80</f>
        <v>0</v>
      </c>
    </row>
    <row r="81" spans="2:11" ht="15" thickBot="1">
      <c r="B81" s="7">
        <v>58</v>
      </c>
      <c r="C81" s="8"/>
      <c r="D81" s="8"/>
      <c r="E81" s="8"/>
      <c r="F81" s="8">
        <v>1</v>
      </c>
      <c r="G81" s="8">
        <v>1</v>
      </c>
      <c r="H81" s="8">
        <v>0</v>
      </c>
      <c r="I81" s="7">
        <f t="shared" ref="I81:I84" si="12">SUM(F81,G81,H81)</f>
        <v>2</v>
      </c>
      <c r="J81" s="23">
        <v>0</v>
      </c>
      <c r="K81" s="18">
        <f>J81*I81</f>
        <v>0</v>
      </c>
    </row>
    <row r="82" spans="2:11" ht="15" thickBot="1">
      <c r="B82" s="1">
        <v>59</v>
      </c>
      <c r="C82" s="2"/>
      <c r="D82" s="2"/>
      <c r="E82" s="2"/>
      <c r="F82" s="2">
        <v>1</v>
      </c>
      <c r="G82" s="2">
        <v>0</v>
      </c>
      <c r="H82" s="2">
        <v>2</v>
      </c>
      <c r="I82" s="7">
        <f t="shared" si="12"/>
        <v>3</v>
      </c>
      <c r="J82" s="23">
        <v>0</v>
      </c>
      <c r="K82" s="18">
        <f>J82*I82</f>
        <v>0</v>
      </c>
    </row>
    <row r="83" spans="2:11" ht="15" thickBot="1">
      <c r="B83" s="1">
        <v>60</v>
      </c>
      <c r="C83" s="2"/>
      <c r="D83" s="2"/>
      <c r="E83" s="2"/>
      <c r="F83" s="2">
        <v>2</v>
      </c>
      <c r="G83" s="2">
        <v>0</v>
      </c>
      <c r="H83" s="2">
        <v>2</v>
      </c>
      <c r="I83" s="7">
        <f t="shared" si="12"/>
        <v>4</v>
      </c>
      <c r="J83" s="23">
        <v>0</v>
      </c>
      <c r="K83" s="18">
        <f>J83*I83</f>
        <v>0</v>
      </c>
    </row>
    <row r="84" spans="2:11" ht="15" thickBot="1">
      <c r="B84" s="7">
        <v>61</v>
      </c>
      <c r="C84" s="8"/>
      <c r="D84" s="8"/>
      <c r="E84" s="7"/>
      <c r="F84" s="7">
        <v>0</v>
      </c>
      <c r="G84" s="7">
        <v>1</v>
      </c>
      <c r="H84" s="7">
        <v>0</v>
      </c>
      <c r="I84" s="7">
        <f t="shared" si="12"/>
        <v>1</v>
      </c>
      <c r="J84" s="23">
        <v>0</v>
      </c>
      <c r="K84" s="16">
        <f>J84*I84</f>
        <v>0</v>
      </c>
    </row>
    <row r="85" spans="2:11" ht="15" thickBot="1">
      <c r="B85" s="32" t="s">
        <v>16</v>
      </c>
      <c r="C85" s="33"/>
      <c r="D85" s="33"/>
      <c r="E85" s="33"/>
      <c r="F85" s="33"/>
      <c r="G85" s="33"/>
      <c r="H85" s="33"/>
      <c r="I85" s="31"/>
      <c r="J85" s="30">
        <f>SUM(K80:K84)</f>
        <v>0</v>
      </c>
      <c r="K85" s="31"/>
    </row>
    <row r="86" spans="2:11" ht="15" thickBot="1">
      <c r="B86" s="25" t="s">
        <v>17</v>
      </c>
      <c r="C86" s="26"/>
      <c r="D86" s="26"/>
      <c r="E86" s="26"/>
      <c r="F86" s="26"/>
      <c r="G86" s="26"/>
      <c r="H86" s="26"/>
      <c r="I86" s="27"/>
      <c r="J86" s="28">
        <f>SUM(J24,J29,J40,J49,J58,J78,J85)</f>
        <v>0</v>
      </c>
      <c r="K86" s="29"/>
    </row>
    <row r="87" spans="2:11" ht="40.5" customHeight="1">
      <c r="B87" s="38" t="s">
        <v>26</v>
      </c>
      <c r="C87" s="39"/>
      <c r="D87" s="39"/>
      <c r="E87" s="39"/>
      <c r="F87" s="39"/>
      <c r="G87" s="39"/>
      <c r="H87" s="39"/>
      <c r="I87" s="39"/>
      <c r="J87" s="39"/>
      <c r="K87" s="40"/>
    </row>
    <row r="88" spans="2:11" ht="36.75" customHeight="1">
      <c r="B88" s="41"/>
      <c r="C88" s="42"/>
      <c r="D88" s="42"/>
      <c r="E88" s="42"/>
      <c r="F88" s="42"/>
      <c r="G88" s="42"/>
      <c r="H88" s="42"/>
      <c r="I88" s="42"/>
      <c r="J88" s="42"/>
      <c r="K88" s="43"/>
    </row>
    <row r="89" spans="2:11" ht="37.5" customHeight="1">
      <c r="B89" s="41"/>
      <c r="C89" s="42"/>
      <c r="D89" s="42"/>
      <c r="E89" s="42"/>
      <c r="F89" s="42"/>
      <c r="G89" s="42"/>
      <c r="H89" s="42"/>
      <c r="I89" s="42"/>
      <c r="J89" s="42"/>
      <c r="K89" s="43"/>
    </row>
    <row r="90" spans="2:11" ht="34.5" customHeight="1">
      <c r="B90" s="41"/>
      <c r="C90" s="42"/>
      <c r="D90" s="42"/>
      <c r="E90" s="42"/>
      <c r="F90" s="42"/>
      <c r="G90" s="42"/>
      <c r="H90" s="42"/>
      <c r="I90" s="42"/>
      <c r="J90" s="42"/>
      <c r="K90" s="43"/>
    </row>
    <row r="91" spans="2:11" ht="40.5" customHeight="1">
      <c r="B91" s="41"/>
      <c r="C91" s="42"/>
      <c r="D91" s="42"/>
      <c r="E91" s="42"/>
      <c r="F91" s="42"/>
      <c r="G91" s="42"/>
      <c r="H91" s="42"/>
      <c r="I91" s="42"/>
      <c r="J91" s="42"/>
      <c r="K91" s="43"/>
    </row>
    <row r="92" spans="2:11" ht="43.5" customHeight="1">
      <c r="B92" s="41"/>
      <c r="C92" s="42"/>
      <c r="D92" s="42"/>
      <c r="E92" s="42"/>
      <c r="F92" s="42"/>
      <c r="G92" s="42"/>
      <c r="H92" s="42"/>
      <c r="I92" s="42"/>
      <c r="J92" s="42"/>
      <c r="K92" s="43"/>
    </row>
    <row r="93" spans="2:11" ht="45" customHeight="1">
      <c r="B93" s="41"/>
      <c r="C93" s="42"/>
      <c r="D93" s="42"/>
      <c r="E93" s="42"/>
      <c r="F93" s="42"/>
      <c r="G93" s="42"/>
      <c r="H93" s="42"/>
      <c r="I93" s="42"/>
      <c r="J93" s="42"/>
      <c r="K93" s="43"/>
    </row>
    <row r="94" spans="2:11" ht="39.75" customHeight="1">
      <c r="B94" s="41"/>
      <c r="C94" s="42"/>
      <c r="D94" s="42"/>
      <c r="E94" s="42"/>
      <c r="F94" s="42"/>
      <c r="G94" s="42"/>
      <c r="H94" s="42"/>
      <c r="I94" s="42"/>
      <c r="J94" s="42"/>
      <c r="K94" s="43"/>
    </row>
    <row r="95" spans="2:11" ht="42" customHeight="1" thickBot="1">
      <c r="B95" s="44"/>
      <c r="C95" s="45"/>
      <c r="D95" s="45"/>
      <c r="E95" s="45"/>
      <c r="F95" s="45"/>
      <c r="G95" s="45"/>
      <c r="H95" s="45"/>
      <c r="I95" s="45"/>
      <c r="J95" s="45"/>
      <c r="K95" s="46"/>
    </row>
  </sheetData>
  <mergeCells count="25">
    <mergeCell ref="B1:K9"/>
    <mergeCell ref="B87:K95"/>
    <mergeCell ref="B79:K79"/>
    <mergeCell ref="B85:I85"/>
    <mergeCell ref="J85:K85"/>
    <mergeCell ref="B86:I86"/>
    <mergeCell ref="J86:K86"/>
    <mergeCell ref="B50:K50"/>
    <mergeCell ref="B58:I58"/>
    <mergeCell ref="J58:K58"/>
    <mergeCell ref="B59:K59"/>
    <mergeCell ref="B78:I78"/>
    <mergeCell ref="J78:K78"/>
    <mergeCell ref="B30:K30"/>
    <mergeCell ref="B40:I40"/>
    <mergeCell ref="J40:K40"/>
    <mergeCell ref="B41:K41"/>
    <mergeCell ref="B49:I49"/>
    <mergeCell ref="J49:K49"/>
    <mergeCell ref="B11:K11"/>
    <mergeCell ref="B24:I24"/>
    <mergeCell ref="J24:K24"/>
    <mergeCell ref="B25:K25"/>
    <mergeCell ref="B29:I29"/>
    <mergeCell ref="J29:K29"/>
  </mergeCells>
  <pageMargins left="0.511811024" right="0.511811024" top="0.78740157499999996" bottom="0.78740157499999996" header="0.31496062000000002" footer="0.31496062000000002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 MODELO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Rossicleia Ferreira Campos</dc:creator>
  <cp:lastModifiedBy>Rossicleia Ferreira Campos</cp:lastModifiedBy>
  <cp:lastPrinted>2025-10-18T22:33:07Z</cp:lastPrinted>
  <dcterms:created xsi:type="dcterms:W3CDTF">2025-09-22T14:27:27Z</dcterms:created>
  <dcterms:modified xsi:type="dcterms:W3CDTF">2025-10-23T13:13:05Z</dcterms:modified>
</cp:coreProperties>
</file>